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1" sheetId="1" r:id="rId1"/>
  </sheets>
  <definedNames>
    <definedName name="_xlnm._FilterDatabase" localSheetId="0" hidden="1">'1'!$A$11:$E$22</definedName>
    <definedName name="Z_0387595D_CFD8_4FA6_9564_1D04AEACB914_.wvu.FilterData" localSheetId="0" hidden="1">'1'!$A$9:$F$11</definedName>
    <definedName name="Z_0A6CFD1F_8152_49CD_9A32_778AF10233A8_.wvu.FilterData" localSheetId="0" hidden="1">'1'!$A$9:$F$11</definedName>
    <definedName name="Z_15248C54_301D_42D6_AE68_72F9463E69A6_.wvu.FilterData" localSheetId="0" hidden="1">'1'!$A$9:$F$11</definedName>
    <definedName name="Z_286AC173_F21F_4D25_B0B9_A8C104AE648E_.wvu.FilterData" localSheetId="0" hidden="1">'1'!$A$9:$E$11</definedName>
    <definedName name="Z_28899601_3927_4047_9FCB_B88EABA62C97_.wvu.FilterData" localSheetId="0" hidden="1">'1'!$A$9:$E$11</definedName>
    <definedName name="Z_41F0D7F7_4134_4BC3_B68E_3F9DD1B83C43_.wvu.Cols" localSheetId="0" hidden="1">'1'!#REF!</definedName>
    <definedName name="Z_41F0D7F7_4134_4BC3_B68E_3F9DD1B83C43_.wvu.FilterData" localSheetId="0" hidden="1">'1'!$A$9:$E$11</definedName>
    <definedName name="Z_450A85CB_563F_4276_8B45_DED53DF3489C_.wvu.Cols" localSheetId="0" hidden="1">'1'!#REF!,'1'!#REF!</definedName>
    <definedName name="Z_450A85CB_563F_4276_8B45_DED53DF3489C_.wvu.FilterData" localSheetId="0" hidden="1">'1'!$A$9:$F$11</definedName>
    <definedName name="Z_450A85CB_563F_4276_8B45_DED53DF3489C_.wvu.PrintArea" localSheetId="0" hidden="1">'1'!$A$3:$E$11</definedName>
    <definedName name="Z_450A85CB_563F_4276_8B45_DED53DF3489C_.wvu.PrintTitles" localSheetId="0" hidden="1">'1'!$A:$C,'1'!$3:$3</definedName>
    <definedName name="Z_51BD0F14_99DB_4EF9_BEE3_3240D7FE8993_.wvu.FilterData" localSheetId="0" hidden="1">'1'!$A$9:$F$11</definedName>
    <definedName name="Z_54C1866E_ECE7_4F34_B7A7_9A2330BADD28_.wvu.FilterData" localSheetId="0" hidden="1">'1'!$A$9:$F$11</definedName>
    <definedName name="Z_5BB1EFEB_F45A_4DF6_A5E8_98E975528F9F_.wvu.Cols" localSheetId="0" hidden="1">'1'!#REF!</definedName>
    <definedName name="Z_5BB1EFEB_F45A_4DF6_A5E8_98E975528F9F_.wvu.FilterData" localSheetId="0" hidden="1">'1'!$A$9:$E$11</definedName>
    <definedName name="Z_5BB1EFEB_F45A_4DF6_A5E8_98E975528F9F_.wvu.PrintArea" localSheetId="0" hidden="1">'1'!$A$1:$E$21</definedName>
    <definedName name="Z_5BB1EFEB_F45A_4DF6_A5E8_98E975528F9F_.wvu.PrintTitles" localSheetId="0" hidden="1">'1'!$A:$C,'1'!$3:$3</definedName>
    <definedName name="Z_5BB1EFEB_F45A_4DF6_A5E8_98E975528F9F_.wvu.Rows" localSheetId="0" hidden="1">'1'!#REF!,'1'!#REF!,'1'!#REF!,'1'!#REF!,'1'!#REF!,'1'!#REF!,'1'!#REF!,'1'!#REF!,'1'!#REF!</definedName>
    <definedName name="Z_74583AAE_27FD_4674_8F4A_B95C57915061_.wvu.FilterData" localSheetId="0" hidden="1">'1'!$A$9:$F$11</definedName>
    <definedName name="Z_7D9C4030_B3DA_41DA_878E_8D9656823CBD_.wvu.FilterData" localSheetId="0" hidden="1">'1'!$A$9:$F$11</definedName>
    <definedName name="Z_A679BDF1_7739_4B56_BAF7_B2A6BF9C37A1_.wvu.FilterData" localSheetId="0" hidden="1">'1'!$A$9:$F$11</definedName>
    <definedName name="Z_B791A391_0B82_4109_BD1B_495FC2BAE41B_.wvu.FilterData" localSheetId="0" hidden="1">'1'!$A$9:$F$11</definedName>
    <definedName name="Z_B9C55DE3_6D57_4D1A_B811_F2F037AB6259_.wvu.FilterData" localSheetId="0" hidden="1">'1'!$A$9:$E$11</definedName>
    <definedName name="Z_BF68B233_A4EC_41BC_89C2_A2D06974B6E7_.wvu.FilterData" localSheetId="0" hidden="1">'1'!$A$9:$F$11</definedName>
    <definedName name="Z_CC9ED18A_14DA_4812_9788_88E317C1CC7A_.wvu.FilterData" localSheetId="0" hidden="1">'1'!$A$9:$E$11</definedName>
    <definedName name="Z_DCB30D61_7605_4291_A4B0_DD5677DB54FE_.wvu.FilterData" localSheetId="0" hidden="1">'1'!$A$9:$E$11</definedName>
    <definedName name="Z_E69E9C64_3DA4_483C_94D7_8A0FDEF39A13_.wvu.FilterData" localSheetId="0" hidden="1">'1'!$A$9:$F$11</definedName>
    <definedName name="Z_E868C66C_9989_49BF_91F0_7E0CC613BC8E_.wvu.FilterData" localSheetId="0" hidden="1">'1'!$A$9:$F$11</definedName>
    <definedName name="Z_EA201FA3_C503_4D04_8117_9D09CA7B3D19_.wvu.FilterData" localSheetId="0" hidden="1">'1'!$A$9:$F$11</definedName>
    <definedName name="_xlnm.Print_Titles" localSheetId="0">'1'!$3:$3</definedName>
    <definedName name="_xlnm.Print_Area" localSheetId="0">'1'!$A$1:$E$21</definedName>
  </definedNames>
  <calcPr fullCalcOnLoad="1"/>
</workbook>
</file>

<file path=xl/sharedStrings.xml><?xml version="1.0" encoding="utf-8"?>
<sst xmlns="http://schemas.openxmlformats.org/spreadsheetml/2006/main" count="29" uniqueCount="27">
  <si>
    <t>Приложение 1</t>
  </si>
  <si>
    <t>Сумма</t>
  </si>
  <si>
    <t>Код</t>
  </si>
  <si>
    <t>Наименование показателя</t>
  </si>
  <si>
    <t>тыс. рублей</t>
  </si>
  <si>
    <t>Источники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</si>
  <si>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</si>
  <si>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</si>
  <si>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</si>
  <si>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</si>
  <si>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</si>
  <si>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</si>
  <si>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</si>
  <si>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</si>
  <si>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</si>
  <si>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</si>
  <si>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</si>
  <si>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</si>
  <si>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</si>
  <si>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</si>
  <si>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01 05 02 01 13 0000 510</t>
  </si>
  <si>
    <t>01 05 02 01 13 0000 610</t>
  </si>
  <si>
    <t>Увеличение прочих остатков денежных средств бюджета городского поселения</t>
  </si>
  <si>
    <t>Уменьшение прочих остатков денежных средств бюджета городского поселения</t>
  </si>
  <si>
    <t>Источники финансирования дефицита бюджета городского поселения на 2017 год</t>
  </si>
  <si>
    <t>к решению Покровского поселкового Совета народных депутатов "О бюджете городского поселения на 2017 год и на планровый период 2018-2019 годов"</t>
  </si>
  <si>
    <t>500,000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</si>
</sst>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000"/>
    <numFmt numFmtId="180" formatCode="0.00000000"/>
    <numFmt numFmtId="181" formatCode="0.000000000"/>
    <numFmt numFmtId="182" formatCode="0.0000000000"/>
    <numFmt numFmtId="183" formatCode="0.000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_р_._-;\-* #,##0.0_р_._-;_-* &quot;-&quot;??_р_._-;_-@_-"/>
    <numFmt numFmtId="189" formatCode="_-* #,##0_р_._-;\-* #,##0_р_._-;_-* &quot;-&quot;??_р_._-;_-@_-"/>
    <numFmt numFmtId="190" formatCode="#,##0.0"/>
    <numFmt numFmtId="191" formatCode="#,##0.000"/>
    <numFmt numFmtId="192" formatCode="#,##0.0000"/>
    <numFmt numFmtId="193" formatCode="#,##0.0_ ;[Red]\-#,##0.0\ "/>
    <numFmt numFmtId="194" formatCode="[$-FC19]d\ mmmm\ yyyy\ &quot;г.&quot;"/>
    <numFmt numFmtId="195" formatCode="##,###,###,###,###"/>
    <numFmt numFmtId="196" formatCode="[&lt;=9999999]###\-####;\(###\)\ ###\-####"/>
    <numFmt numFmtId="197" formatCode="000000"/>
    <numFmt numFmtId="198" formatCode="#,##0_ ;\-#,##0\ "/>
    <numFmt numFmtId="199" formatCode="#,##0.0_ ;\-#,##0.0\ "/>
    <numFmt numFmtId="200" formatCode="000,000"/>
    <numFmt numFmtId="201" formatCode="&quot;00&quot;\ &quot;00&quot;"/>
    <numFmt numFmtId="202" formatCode="#,##0.00000"/>
    <numFmt numFmtId="203" formatCode="#,##0.000000"/>
    <numFmt numFmtId="204" formatCode="#,##0.0000000"/>
    <numFmt numFmtId="205" formatCode="#,##0.00000000"/>
    <numFmt numFmtId="206" formatCode="#.##0.0"/>
    <numFmt numFmtId="20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right" vertical="top"/>
      <protection/>
    </xf>
    <xf numFmtId="0" fontId="23" fillId="24" borderId="0" xfId="0" applyFont="1" applyFill="1" applyAlignment="1" applyProtection="1">
      <alignment/>
      <protection locked="0"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 horizontal="left" vertical="top" wrapText="1"/>
      <protection locked="0"/>
    </xf>
    <xf numFmtId="49" fontId="23" fillId="0" borderId="0" xfId="0" applyNumberFormat="1" applyFont="1" applyAlignment="1" applyProtection="1">
      <alignment horizontal="justify" vertical="top"/>
      <protection locked="0"/>
    </xf>
    <xf numFmtId="0" fontId="23" fillId="0" borderId="0" xfId="0" applyFont="1" applyAlignment="1" applyProtection="1">
      <alignment/>
      <protection locked="0"/>
    </xf>
    <xf numFmtId="49" fontId="21" fillId="25" borderId="10" xfId="0" applyNumberFormat="1" applyFont="1" applyFill="1" applyBorder="1" applyAlignment="1" applyProtection="1">
      <alignment vertical="center"/>
      <protection/>
    </xf>
    <xf numFmtId="190" fontId="23" fillId="0" borderId="0" xfId="0" applyNumberFormat="1" applyFont="1" applyAlignment="1" applyProtection="1">
      <alignment/>
      <protection locked="0"/>
    </xf>
    <xf numFmtId="190" fontId="27" fillId="0" borderId="10" xfId="54" applyNumberFormat="1" applyFont="1" applyFill="1" applyBorder="1">
      <alignment/>
      <protection/>
    </xf>
    <xf numFmtId="190" fontId="27" fillId="25" borderId="10" xfId="54" applyNumberFormat="1" applyFont="1" applyFill="1" applyBorder="1">
      <alignment/>
      <protection/>
    </xf>
    <xf numFmtId="190" fontId="28" fillId="25" borderId="10" xfId="54" applyNumberFormat="1" applyFont="1" applyFill="1" applyBorder="1">
      <alignment/>
      <protection/>
    </xf>
    <xf numFmtId="0" fontId="23" fillId="24" borderId="0" xfId="0" applyFont="1" applyFill="1" applyBorder="1" applyAlignment="1" applyProtection="1">
      <alignment/>
      <protection locked="0"/>
    </xf>
    <xf numFmtId="49" fontId="21" fillId="25" borderId="11" xfId="0" applyNumberFormat="1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/>
      <protection locked="0"/>
    </xf>
    <xf numFmtId="49" fontId="25" fillId="0" borderId="0" xfId="0" applyNumberFormat="1" applyFont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 vertical="top" wrapText="1"/>
      <protection/>
    </xf>
    <xf numFmtId="191" fontId="28" fillId="25" borderId="12" xfId="54" applyNumberFormat="1" applyFont="1" applyFill="1" applyBorder="1">
      <alignment/>
      <protection/>
    </xf>
    <xf numFmtId="191" fontId="27" fillId="25" borderId="12" xfId="54" applyNumberFormat="1" applyFont="1" applyFill="1" applyBorder="1">
      <alignment/>
      <protection/>
    </xf>
    <xf numFmtId="191" fontId="27" fillId="0" borderId="12" xfId="54" applyNumberFormat="1" applyFont="1" applyFill="1" applyBorder="1">
      <alignment/>
      <protection/>
    </xf>
    <xf numFmtId="191" fontId="26" fillId="0" borderId="0" xfId="0" applyNumberFormat="1" applyFont="1" applyFill="1" applyBorder="1" applyAlignment="1" applyProtection="1">
      <alignment/>
      <protection locked="0"/>
    </xf>
    <xf numFmtId="0" fontId="39" fillId="0" borderId="13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40" fillId="26" borderId="14" xfId="0" applyFont="1" applyFill="1" applyBorder="1" applyAlignment="1">
      <alignment vertical="center"/>
    </xf>
    <xf numFmtId="0" fontId="41" fillId="0" borderId="15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49" fontId="41" fillId="26" borderId="16" xfId="0" applyNumberFormat="1" applyFont="1" applyFill="1" applyBorder="1" applyAlignment="1">
      <alignment horizontal="right" vertical="center"/>
    </xf>
    <xf numFmtId="175" fontId="41" fillId="26" borderId="16" xfId="0" applyNumberFormat="1" applyFont="1" applyFill="1" applyBorder="1" applyAlignment="1">
      <alignment horizontal="right" vertical="center"/>
    </xf>
    <xf numFmtId="175" fontId="42" fillId="26" borderId="16" xfId="0" applyNumberFormat="1" applyFont="1" applyFill="1" applyBorder="1" applyAlignment="1">
      <alignment horizontal="right" vertical="center"/>
    </xf>
    <xf numFmtId="0" fontId="30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/>
    </xf>
    <xf numFmtId="0" fontId="43" fillId="27" borderId="19" xfId="0" applyFont="1" applyFill="1" applyBorder="1" applyAlignment="1">
      <alignment horizontal="center" vertical="center"/>
    </xf>
    <xf numFmtId="0" fontId="43" fillId="27" borderId="20" xfId="0" applyFont="1" applyFill="1" applyBorder="1" applyAlignment="1">
      <alignment horizontal="center" vertical="center"/>
    </xf>
    <xf numFmtId="0" fontId="43" fillId="27" borderId="21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49" fontId="21" fillId="25" borderId="22" xfId="0" applyNumberFormat="1" applyFont="1" applyFill="1" applyBorder="1" applyAlignment="1" applyProtection="1">
      <alignment horizontal="center" vertical="center"/>
      <protection/>
    </xf>
    <xf numFmtId="49" fontId="21" fillId="25" borderId="11" xfId="0" applyNumberFormat="1" applyFont="1" applyFill="1" applyBorder="1" applyAlignment="1" applyProtection="1">
      <alignment horizontal="center" vertical="center"/>
      <protection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0" fillId="26" borderId="25" xfId="0" applyFont="1" applyFill="1" applyBorder="1" applyAlignment="1">
      <alignment horizontal="center" vertical="center"/>
    </xf>
    <xf numFmtId="0" fontId="40" fillId="26" borderId="26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 по новой классификации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24"/>
  <sheetViews>
    <sheetView showZeros="0" tabSelected="1" view="pageBreakPreview" zoomScale="85" zoomScaleNormal="85" zoomScaleSheetLayoutView="85" zoomScalePageLayoutView="0" workbookViewId="0" topLeftCell="A1">
      <selection activeCell="J14" sqref="J14"/>
    </sheetView>
  </sheetViews>
  <sheetFormatPr defaultColWidth="9.00390625" defaultRowHeight="12.75" outlineLevelRow="1" outlineLevelCol="1"/>
  <cols>
    <col min="1" max="1" width="6.25390625" style="3" customWidth="1"/>
    <col min="2" max="2" width="18.875" style="10" customWidth="1"/>
    <col min="3" max="3" width="51.875" style="11" customWidth="1"/>
    <col min="4" max="4" width="12.375" style="12" customWidth="1" outlineLevel="1"/>
    <col min="5" max="5" width="1.75390625" style="12" hidden="1" customWidth="1"/>
    <col min="6" max="6" width="12.375" style="12" hidden="1" customWidth="1" outlineLevel="1"/>
    <col min="7" max="7" width="11.75390625" style="3" hidden="1" customWidth="1"/>
    <col min="8" max="8" width="10.75390625" style="3" customWidth="1"/>
    <col min="9" max="9" width="11.375" style="3" customWidth="1"/>
    <col min="10" max="10" width="11.00390625" style="3" customWidth="1"/>
    <col min="11" max="11" width="10.625" style="3" customWidth="1"/>
    <col min="12" max="12" width="6.25390625" style="3" customWidth="1"/>
    <col min="13" max="13" width="6.00390625" style="3" customWidth="1"/>
    <col min="14" max="14" width="5.25390625" style="3" customWidth="1"/>
    <col min="15" max="15" width="8.875" style="3" customWidth="1"/>
    <col min="16" max="16" width="6.125" style="3" customWidth="1"/>
    <col min="17" max="16384" width="9.125" style="3" customWidth="1"/>
  </cols>
  <sheetData>
    <row r="1" spans="2:6" s="18" customFormat="1" ht="21.75" customHeight="1" outlineLevel="1">
      <c r="B1" s="22"/>
      <c r="C1" s="1"/>
      <c r="D1" s="2" t="s">
        <v>0</v>
      </c>
      <c r="E1" s="2"/>
      <c r="F1" s="2"/>
    </row>
    <row r="2" spans="2:5" s="18" customFormat="1" ht="21.75" customHeight="1" outlineLevel="1">
      <c r="B2" s="21"/>
      <c r="C2" s="36" t="s">
        <v>25</v>
      </c>
      <c r="D2" s="36"/>
      <c r="E2" s="4"/>
    </row>
    <row r="3" spans="1:5" s="8" customFormat="1" ht="63" customHeight="1" outlineLevel="1">
      <c r="A3" s="1"/>
      <c r="B3" s="1"/>
      <c r="C3" s="36"/>
      <c r="D3" s="36"/>
      <c r="E3" s="5"/>
    </row>
    <row r="4" spans="1:6" s="8" customFormat="1" ht="0.75" customHeight="1" hidden="1">
      <c r="A4" s="1"/>
      <c r="B4" s="1"/>
      <c r="C4" s="1"/>
      <c r="D4" s="5"/>
      <c r="E4" s="1"/>
      <c r="F4" s="5"/>
    </row>
    <row r="5" spans="1:5" s="8" customFormat="1" ht="18.75" customHeight="1">
      <c r="A5" s="37"/>
      <c r="B5" s="37"/>
      <c r="C5" s="37"/>
      <c r="D5" s="37"/>
      <c r="E5" s="37"/>
    </row>
    <row r="6" spans="1:5" s="8" customFormat="1" ht="22.5" customHeight="1" outlineLevel="1">
      <c r="A6" s="37" t="s">
        <v>24</v>
      </c>
      <c r="B6" s="37"/>
      <c r="C6" s="37"/>
      <c r="D6" s="37"/>
      <c r="E6" s="37"/>
    </row>
    <row r="7" spans="1:6" s="8" customFormat="1" ht="18.75" customHeight="1">
      <c r="A7" s="6"/>
      <c r="B7" s="6"/>
      <c r="C7" s="6"/>
      <c r="D7" s="6"/>
      <c r="E7" s="6"/>
      <c r="F7" s="6"/>
    </row>
    <row r="8" spans="1:6" s="8" customFormat="1" ht="12.75" customHeight="1" thickBot="1">
      <c r="A8" s="1"/>
      <c r="B8" s="1"/>
      <c r="C8" s="1"/>
      <c r="D8" s="1" t="s">
        <v>4</v>
      </c>
      <c r="E8" s="1"/>
      <c r="F8" s="1" t="s">
        <v>4</v>
      </c>
    </row>
    <row r="9" spans="1:6" s="18" customFormat="1" ht="12.75" customHeight="1">
      <c r="A9" s="40" t="s">
        <v>2</v>
      </c>
      <c r="B9" s="41"/>
      <c r="C9" s="50" t="s">
        <v>3</v>
      </c>
      <c r="D9" s="52" t="s">
        <v>1</v>
      </c>
      <c r="E9" s="13"/>
      <c r="F9" s="48" t="s">
        <v>1</v>
      </c>
    </row>
    <row r="10" spans="1:6" s="20" customFormat="1" ht="15" customHeight="1" thickBot="1">
      <c r="A10" s="42"/>
      <c r="B10" s="43"/>
      <c r="C10" s="51"/>
      <c r="D10" s="53"/>
      <c r="E10" s="13"/>
      <c r="F10" s="49"/>
    </row>
    <row r="11" spans="1:6" s="18" customFormat="1" ht="11.25" customHeight="1" thickBot="1">
      <c r="A11" s="27"/>
      <c r="B11" s="27"/>
      <c r="C11" s="28"/>
      <c r="D11" s="29"/>
      <c r="E11" s="13"/>
      <c r="F11" s="19"/>
    </row>
    <row r="12" spans="1:25" s="7" customFormat="1" ht="15.75" thickBot="1">
      <c r="A12" s="38"/>
      <c r="B12" s="39"/>
      <c r="C12" s="30" t="s">
        <v>5</v>
      </c>
      <c r="D12" s="33" t="s">
        <v>26</v>
      </c>
      <c r="E12" s="17"/>
      <c r="F12" s="23" t="e">
        <f>#REF!+F13</f>
        <v>#REF!</v>
      </c>
      <c r="G12" s="26" t="e">
        <f>#REF!-F12</f>
        <v>#REF!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7" customFormat="1" ht="26.25" thickBot="1">
      <c r="A13" s="46" t="s">
        <v>6</v>
      </c>
      <c r="B13" s="47"/>
      <c r="C13" s="31" t="s">
        <v>7</v>
      </c>
      <c r="D13" s="35">
        <v>500</v>
      </c>
      <c r="E13" s="17"/>
      <c r="F13" s="23">
        <f>F14+F18</f>
        <v>2541.6976500000455</v>
      </c>
      <c r="G13" s="26">
        <f>D12-F13</f>
        <v>-2041.6976500000455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.75" thickBot="1">
      <c r="A14" s="44" t="s">
        <v>8</v>
      </c>
      <c r="B14" s="45"/>
      <c r="C14" s="32" t="s">
        <v>9</v>
      </c>
      <c r="D14" s="34">
        <f>D15</f>
        <v>-11478</v>
      </c>
      <c r="E14" s="17"/>
      <c r="F14" s="23">
        <f>F15</f>
        <v>-266563.91224</v>
      </c>
      <c r="G14" s="26">
        <f aca="true" t="shared" si="0" ref="G14:G21">D14-F14</f>
        <v>255085.91223999998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5.75" thickBot="1">
      <c r="A15" s="46" t="s">
        <v>10</v>
      </c>
      <c r="B15" s="47"/>
      <c r="C15" s="32" t="s">
        <v>11</v>
      </c>
      <c r="D15" s="35">
        <v>-11478</v>
      </c>
      <c r="E15" s="16"/>
      <c r="F15" s="24">
        <f>F16</f>
        <v>-266563.91224</v>
      </c>
      <c r="G15" s="26">
        <f t="shared" si="0"/>
        <v>255085.91223999998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 thickBot="1">
      <c r="A16" s="46" t="s">
        <v>12</v>
      </c>
      <c r="B16" s="47"/>
      <c r="C16" s="32" t="s">
        <v>13</v>
      </c>
      <c r="D16" s="35">
        <v>-11478</v>
      </c>
      <c r="E16" s="16"/>
      <c r="F16" s="24">
        <f>F17</f>
        <v>-266563.91224</v>
      </c>
      <c r="G16" s="26">
        <f t="shared" si="0"/>
        <v>255085.91223999998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26.25" thickBot="1">
      <c r="A17" s="44" t="s">
        <v>20</v>
      </c>
      <c r="B17" s="45"/>
      <c r="C17" s="32" t="s">
        <v>22</v>
      </c>
      <c r="D17" s="35">
        <v>-11478</v>
      </c>
      <c r="E17" s="15"/>
      <c r="F17" s="25">
        <f>-264563.91224-2000</f>
        <v>-266563.91224</v>
      </c>
      <c r="G17" s="26">
        <f t="shared" si="0"/>
        <v>255085.91223999998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 thickBot="1">
      <c r="A18" s="44" t="s">
        <v>14</v>
      </c>
      <c r="B18" s="45"/>
      <c r="C18" s="32" t="s">
        <v>15</v>
      </c>
      <c r="D18" s="34">
        <f>D19</f>
        <v>11978</v>
      </c>
      <c r="E18" s="17"/>
      <c r="F18" s="23">
        <f>F19</f>
        <v>269105.60989</v>
      </c>
      <c r="G18" s="26">
        <f t="shared" si="0"/>
        <v>-257127.60989000002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 thickBot="1">
      <c r="A19" s="44" t="s">
        <v>16</v>
      </c>
      <c r="B19" s="45"/>
      <c r="C19" s="32" t="s">
        <v>17</v>
      </c>
      <c r="D19" s="35">
        <v>11978</v>
      </c>
      <c r="E19" s="16"/>
      <c r="F19" s="24">
        <f>F20</f>
        <v>269105.60989</v>
      </c>
      <c r="G19" s="26">
        <f t="shared" si="0"/>
        <v>-257127.60989000002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thickBot="1">
      <c r="A20" s="46" t="s">
        <v>18</v>
      </c>
      <c r="B20" s="47"/>
      <c r="C20" s="32" t="s">
        <v>19</v>
      </c>
      <c r="D20" s="35">
        <v>11978</v>
      </c>
      <c r="E20" s="16"/>
      <c r="F20" s="24">
        <f>F21</f>
        <v>269105.60989</v>
      </c>
      <c r="G20" s="26">
        <f t="shared" si="0"/>
        <v>-257127.60989000002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26.25" thickBot="1">
      <c r="A21" s="44" t="s">
        <v>21</v>
      </c>
      <c r="B21" s="45"/>
      <c r="C21" s="32" t="s">
        <v>23</v>
      </c>
      <c r="D21" s="35">
        <v>11978</v>
      </c>
      <c r="E21" s="15"/>
      <c r="F21" s="25">
        <f>269105.60989</f>
        <v>269105.60989</v>
      </c>
      <c r="G21" s="26">
        <f t="shared" si="0"/>
        <v>-257127.60989000002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4:6" ht="15">
      <c r="D22" s="14"/>
      <c r="E22" s="14"/>
      <c r="F22" s="14"/>
    </row>
    <row r="24" spans="4:6" ht="15">
      <c r="D24" s="14"/>
      <c r="E24" s="14">
        <v>0</v>
      </c>
      <c r="F24" s="14"/>
    </row>
  </sheetData>
  <sheetProtection/>
  <autoFilter ref="A11:E22"/>
  <mergeCells count="17">
    <mergeCell ref="F9:F10"/>
    <mergeCell ref="A19:B19"/>
    <mergeCell ref="A13:B13"/>
    <mergeCell ref="A14:B14"/>
    <mergeCell ref="A20:B20"/>
    <mergeCell ref="C9:C10"/>
    <mergeCell ref="D9:D10"/>
    <mergeCell ref="C2:D3"/>
    <mergeCell ref="A5:E5"/>
    <mergeCell ref="A6:E6"/>
    <mergeCell ref="A12:B12"/>
    <mergeCell ref="A9:B10"/>
    <mergeCell ref="A21:B21"/>
    <mergeCell ref="A17:B17"/>
    <mergeCell ref="A18:B18"/>
    <mergeCell ref="A15:B15"/>
    <mergeCell ref="A16:B16"/>
  </mergeCells>
  <printOptions/>
  <pageMargins left="0.74" right="0.25" top="0.32" bottom="0.15748031496062992" header="0.15748031496062992" footer="0.15748031496062992"/>
  <pageSetup blackAndWhite="1" fitToHeight="4" fitToWidth="1" horizontalDpi="600" verticalDpi="600" orientation="portrait" paperSize="9" r:id="rId1"/>
  <headerFooter alignWithMargins="0">
    <oddHeader>&amp;R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bud15</dc:creator>
  <cp:keywords/>
  <dc:description/>
  <cp:lastModifiedBy>Admin</cp:lastModifiedBy>
  <cp:lastPrinted>2016-11-23T09:16:14Z</cp:lastPrinted>
  <dcterms:created xsi:type="dcterms:W3CDTF">2007-11-15T13:56:06Z</dcterms:created>
  <dcterms:modified xsi:type="dcterms:W3CDTF">2016-12-05T07:53:20Z</dcterms:modified>
  <cp:category/>
  <cp:version/>
  <cp:contentType/>
  <cp:contentStatus/>
</cp:coreProperties>
</file>